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5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<sst xmlns="http://schemas.openxmlformats.org/spreadsheetml/2006/main" count="130" uniqueCount="108">
  <si>
    <t>第二届山东省文化创新奖拟获奖项目（30项，按专业分类评分排序）</t>
  </si>
  <si>
    <t>序号</t>
  </si>
  <si>
    <t>编号</t>
  </si>
  <si>
    <t>项目名称</t>
  </si>
  <si>
    <t>完成单位</t>
  </si>
  <si>
    <t>完成人员</t>
  </si>
  <si>
    <t>专业分类</t>
  </si>
  <si>
    <t>初评得分</t>
  </si>
  <si>
    <t>终评得分</t>
  </si>
  <si>
    <t>总 分</t>
  </si>
  <si>
    <t>“图书馆+书院”公共文化服务模式</t>
  </si>
  <si>
    <t>山东省图书馆</t>
  </si>
  <si>
    <t>李西宁 冯庆东 于晓峰 吴金敦 任蒙 孙晓明 左凤艳</t>
  </si>
  <si>
    <t>公共文化服务</t>
  </si>
  <si>
    <t>国家文化创新工程“小品进社区”</t>
  </si>
  <si>
    <t>青岛市黄岛区文化广电新闻出版局</t>
  </si>
  <si>
    <t>薛立群 郑桂欣 孙德娟</t>
  </si>
  <si>
    <t>山东省群众文化网状辅导体系建设</t>
  </si>
  <si>
    <t>山东省文化馆</t>
  </si>
  <si>
    <t>王寿宴 赵新天 李俊华 申海英 李彩鹏 王文戈 王芹 徐欣 赛赛</t>
  </si>
  <si>
    <t>烟台大剧院“三位一体”公共文化服务模式</t>
  </si>
  <si>
    <t>烟台市文化广电新闻出版局</t>
  </si>
  <si>
    <t xml:space="preserve">徐明 严涛 李玲 解维力 贺文 宋永胜 李大鹏 姜海燕 阎双威 </t>
  </si>
  <si>
    <t>全国广播惠农工程“汶上模式”</t>
  </si>
  <si>
    <t>汶上县广播电视台</t>
  </si>
  <si>
    <t>杨奉明 张备战</t>
  </si>
  <si>
    <t>省会济南百座博物馆建设工程</t>
  </si>
  <si>
    <t>济南市文化广电新闻出版局 济南市文物局 济南市博物馆</t>
  </si>
  <si>
    <t>于茸 李晓峰 蓝秋霞 许东雷 杨琨 邵雪莹 尚海波 郑滨</t>
  </si>
  <si>
    <t>沂蒙红色文化展</t>
  </si>
  <si>
    <t>临沂市博物馆</t>
  </si>
  <si>
    <t>王培晓 李斌 胡后彬 童超 吉斌</t>
  </si>
  <si>
    <t>邹城县域公共文化服务政府购买模式实践创新</t>
  </si>
  <si>
    <t>邹城市文化广电新闻出版局 邹城市文化馆</t>
  </si>
  <si>
    <t>史传龙 李平 刘向宏 李亚平 孙忠新 魏晓莉 赵海存 吕莹</t>
  </si>
  <si>
    <t>青岛市市民五王才艺大赛项目—创新公共文化活动模式的探索与实践</t>
  </si>
  <si>
    <t>青岛市文化广电新闻出版局</t>
  </si>
  <si>
    <t>李文革 王琳 樊泽元 陈正星 陆玲 孟繁 华伟 李信阳 冉策 宋小伟</t>
  </si>
  <si>
    <t>日照市社会主义核心价值观载体工程</t>
  </si>
  <si>
    <t>中共日照市委宣传部</t>
  </si>
  <si>
    <t>孟凡香 李政勇 李伟 黄伟 陶晓 杨琳 秦一书</t>
  </si>
  <si>
    <t>“啡阅青岛”品牌活动</t>
  </si>
  <si>
    <t>青岛市市南区文化新闻出版局</t>
  </si>
  <si>
    <t>方健</t>
  </si>
  <si>
    <t>山东省社会科学优秀成果奖评选机制创新</t>
  </si>
  <si>
    <t>山东省社会科学界联合会</t>
  </si>
  <si>
    <t xml:space="preserve">王晓娟 殷玉平 曲艺 张传民 阎亚男 吕汝凯 贾斌昌 丁纪伟 潘宏庆 </t>
  </si>
  <si>
    <t>体制机制创新</t>
  </si>
  <si>
    <t>社会科学普及立法创新</t>
  </si>
  <si>
    <t>山东省人大教科文卫委员会 山东省人大常委会法制工作委员会 山东省社会科学界联合会</t>
  </si>
  <si>
    <t>李建军 张伟红 王仲泉 高玉宝 王玉革 吴庆利</t>
  </si>
  <si>
    <t>即墨市文化产业与科技、旅游的跨界融合</t>
  </si>
  <si>
    <t>即墨市文化广电新闻出版局</t>
  </si>
  <si>
    <t>兰杰 于作连</t>
  </si>
  <si>
    <t>政产学研用一体化文化创意服务体系建设</t>
  </si>
  <si>
    <t>山东师范大学 山东省文艺创作研究室  山东省作家协会 山东文学杂志社</t>
  </si>
  <si>
    <t>李掖平 王寰鹏 马立新 苗元华 张冠文 张新英 李大锦 王虎 王延辉</t>
  </si>
  <si>
    <t>文化产业</t>
  </si>
  <si>
    <t>文化与金融融合发展模式创新</t>
  </si>
  <si>
    <t>潍坊银行股份有限公司</t>
  </si>
  <si>
    <t>史跃峰 闫红兵 王远军 高兰梅</t>
  </si>
  <si>
    <t>东营市文化市场综合执法智能系统</t>
  </si>
  <si>
    <t>东营市文化市场综合执法局</t>
  </si>
  <si>
    <t>常光兴 常劲松 高强 刘亮 王磊</t>
  </si>
  <si>
    <t>文化市场</t>
  </si>
  <si>
    <t>国家级潍水文化生态保护实验区建设模式</t>
  </si>
  <si>
    <t>潍坊市文化广电新闻出版局 潍坊市艺术馆 潍坊市非物质文化遗产保护中心</t>
  </si>
  <si>
    <t>孙俐君 由庆 邱兆锋 范新建 孙杰 王亦耘 张志存</t>
  </si>
  <si>
    <t>文化遗产保护传承</t>
  </si>
  <si>
    <t>沂南乡村文化遗产保护模式</t>
  </si>
  <si>
    <t>沂南县文化广电新闻出版局</t>
  </si>
  <si>
    <t>王培永 尤立义 郭洪伦</t>
  </si>
  <si>
    <t>东阿县“乡村记忆”七大工程</t>
  </si>
  <si>
    <t>东阿县文化广电新闻出版旅游局</t>
  </si>
  <si>
    <t>王宪民</t>
  </si>
  <si>
    <t>古琴艺术教育传承模式创新</t>
  </si>
  <si>
    <t>临沂市民族管弦乐学会 临沂大学</t>
  </si>
  <si>
    <t>王秀庭 杨玉芹 郇玖妹 段兰霏 张正学 季茂春 刘清丽 袁帅 王炳杰</t>
  </si>
  <si>
    <t>依托职业院校保护与传承非物质文化遗产的“三合六进”模式</t>
  </si>
  <si>
    <t>济宁职业技术学院 济宁市文化广电新闻出版局 济宁市群众艺术馆</t>
  </si>
  <si>
    <t>孙志春 姚洪运 宋永利 樊云松 张宏图 马艳 黄群 谢焱 邱文博</t>
  </si>
  <si>
    <t>古意新曲—以原创国学儿歌传播优秀传统文化的探索与实践</t>
  </si>
  <si>
    <t>中国石油大学出版社</t>
  </si>
  <si>
    <t>辛龙 路庆良 刘静 刘洋</t>
  </si>
  <si>
    <t>吕剧艺术保护传承“五位一体”创新发展模式</t>
  </si>
  <si>
    <t>山东省吕剧艺术保护传承中心</t>
  </si>
  <si>
    <t>蒋庆鹏 隋福润 赵文英</t>
  </si>
  <si>
    <t>淄博陶瓷非遗传承与文化创新</t>
  </si>
  <si>
    <t>淄博泰山瓷业有限公司</t>
  </si>
  <si>
    <t>卢德国 张广文 高安君 范玮光 朱翠英 王玉建</t>
  </si>
  <si>
    <t>青岛文化遗产的科研与教学模式研究</t>
  </si>
  <si>
    <t>青岛科技大学 青岛市文物局</t>
  </si>
  <si>
    <t>刘庆 杜裕禄 王建美 马庚存 刘立强 张运君 曹胜 孙克诚 巩升起</t>
  </si>
  <si>
    <t>文化科技</t>
  </si>
  <si>
    <t>科技保护文化遗产原材质的关键技术研究</t>
  </si>
  <si>
    <t>山东省文物科技保护中心 广州市翰瑞文物保护设计研究中心</t>
  </si>
  <si>
    <t>苏媛 孙博 程留斌 雷子军 郑洋坤 徐磊 范敏 马振华</t>
  </si>
  <si>
    <t>综合性大学艺术学科服务地方文化建设的模式创新与实践</t>
  </si>
  <si>
    <t>山东大学</t>
  </si>
  <si>
    <t>李晓峰 孔南 刘迎新 赵鹏 海靖 朱晓芳 赵根根 曹沛 张洋洋</t>
  </si>
  <si>
    <t>艺术教育</t>
  </si>
  <si>
    <t>鲁西运河流域传统音乐传承研究</t>
  </si>
  <si>
    <t>聊城大学</t>
  </si>
  <si>
    <t>吕云路 何丽丽 牟艳丽 俞淑华 王新磊</t>
  </si>
  <si>
    <t>高唐县创建海峡两岸文化交流基地</t>
  </si>
  <si>
    <t>中共高唐县委宣传部 高唐县文化广电新闻出版局 中共高唐县委台湾工作办公室</t>
  </si>
  <si>
    <t>朱茂明 王亚男 田方宏 刘玉洁 陈新</t>
  </si>
  <si>
    <t>文化交流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</si>
</sst>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b/>
      <sz val="14"/>
      <color indexed="8"/>
      <name val="仿宋"/>
      <family val="3"/>
    </font>
    <font>
      <sz val="14"/>
      <color indexed="8"/>
      <name val="宋体"/>
      <family val="0"/>
    </font>
    <font>
      <sz val="22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3" fillId="0" borderId="0" applyProtection="0">
      <alignment vertical="center"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1" fillId="0" borderId="0">
      <alignment vertical="center"/>
      <protection/>
    </xf>
    <xf numFmtId="0" fontId="3" fillId="0" borderId="0" applyProtection="0">
      <alignment vertical="center"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4" fillId="0" borderId="10" xfId="59" applyNumberFormat="1" applyFont="1" applyFill="1" applyBorder="1" applyAlignment="1">
      <alignment horizontal="center" vertical="center" wrapText="1"/>
    </xf>
    <xf numFmtId="0" fontId="4" fillId="0" borderId="10" xfId="44" applyNumberFormat="1" applyFont="1" applyFill="1" applyBorder="1" applyAlignment="1">
      <alignment horizontal="left" vertical="center" wrapText="1"/>
    </xf>
    <xf numFmtId="0" fontId="4" fillId="0" borderId="10" xfId="59" applyNumberFormat="1" applyFont="1" applyFill="1" applyBorder="1" applyAlignment="1">
      <alignment horizontal="left" vertical="center" wrapText="1"/>
    </xf>
    <xf numFmtId="0" fontId="5" fillId="0" borderId="10" xfId="41" applyNumberFormat="1" applyFont="1" applyFill="1" applyBorder="1" applyAlignment="1">
      <alignment horizontal="left" vertical="center" wrapText="1"/>
    </xf>
    <xf numFmtId="0" fontId="5" fillId="0" borderId="10" xfId="44" applyNumberFormat="1" applyFont="1" applyFill="1" applyBorder="1" applyAlignment="1">
      <alignment horizontal="left" vertical="center" wrapText="1"/>
    </xf>
    <xf numFmtId="0" fontId="4" fillId="0" borderId="11" xfId="59" applyNumberFormat="1" applyFont="1" applyFill="1" applyBorder="1" applyAlignment="1">
      <alignment horizontal="center" vertical="center" wrapText="1"/>
    </xf>
    <xf numFmtId="0" fontId="4" fillId="0" borderId="11" xfId="44" applyNumberFormat="1" applyFont="1" applyFill="1" applyBorder="1" applyAlignment="1">
      <alignment horizontal="left" vertical="center" wrapText="1"/>
    </xf>
    <xf numFmtId="0" fontId="4" fillId="0" borderId="11" xfId="59" applyNumberFormat="1" applyFont="1" applyFill="1" applyBorder="1" applyAlignment="1">
      <alignment horizontal="left" vertical="center" wrapText="1"/>
    </xf>
    <xf numFmtId="0" fontId="6" fillId="0" borderId="10" xfId="43" applyNumberFormat="1" applyFont="1" applyFill="1" applyBorder="1" applyAlignment="1">
      <alignment horizontal="center" vertical="center"/>
      <protection/>
    </xf>
    <xf numFmtId="0" fontId="6" fillId="0" borderId="10" xfId="59" applyNumberFormat="1" applyFont="1" applyFill="1" applyBorder="1" applyAlignment="1">
      <alignment horizontal="center" vertical="center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4" fillId="0" borderId="10" xfId="47" applyNumberFormat="1" applyFont="1" applyFill="1" applyBorder="1" applyAlignment="1">
      <alignment horizontal="left" vertical="center" wrapText="1"/>
    </xf>
    <xf numFmtId="0" fontId="4" fillId="0" borderId="10" xfId="60" applyNumberFormat="1" applyFont="1" applyFill="1" applyBorder="1" applyAlignment="1">
      <alignment horizontal="left" vertical="center" wrapText="1"/>
    </xf>
    <xf numFmtId="0" fontId="5" fillId="0" borderId="10" xfId="42" applyNumberFormat="1" applyFont="1" applyFill="1" applyBorder="1" applyAlignment="1">
      <alignment horizontal="left" vertical="center" wrapText="1"/>
    </xf>
    <xf numFmtId="0" fontId="4" fillId="0" borderId="10" xfId="40" applyNumberFormat="1" applyFont="1" applyFill="1" applyBorder="1" applyAlignment="1">
      <alignment horizontal="left" vertical="center" wrapText="1"/>
    </xf>
    <xf numFmtId="0" fontId="7" fillId="0" borderId="10" xfId="40" applyNumberFormat="1" applyFont="1" applyFill="1" applyBorder="1" applyAlignment="1">
      <alignment horizontal="left" vertical="center"/>
    </xf>
    <xf numFmtId="0" fontId="4" fillId="0" borderId="11" xfId="60" applyNumberFormat="1" applyFont="1" applyFill="1" applyBorder="1" applyAlignment="1">
      <alignment horizontal="center" vertical="center" wrapText="1"/>
    </xf>
    <xf numFmtId="0" fontId="4" fillId="0" borderId="11" xfId="47" applyNumberFormat="1" applyFont="1" applyFill="1" applyBorder="1" applyAlignment="1">
      <alignment horizontal="left" vertical="center" wrapText="1"/>
    </xf>
    <xf numFmtId="0" fontId="4" fillId="0" borderId="11" xfId="60" applyNumberFormat="1" applyFont="1" applyFill="1" applyBorder="1" applyAlignment="1">
      <alignment horizontal="left" vertical="center" wrapText="1"/>
    </xf>
    <xf numFmtId="0" fontId="5" fillId="0" borderId="11" xfId="42" applyNumberFormat="1" applyFont="1" applyFill="1" applyBorder="1" applyAlignment="1">
      <alignment horizontal="left" vertical="center" wrapText="1"/>
    </xf>
    <xf numFmtId="0" fontId="7" fillId="0" borderId="11" xfId="40" applyNumberFormat="1" applyFont="1" applyFill="1" applyBorder="1" applyAlignment="1">
      <alignment horizontal="left" vertical="center"/>
    </xf>
    <xf numFmtId="0" fontId="4" fillId="0" borderId="10" xfId="45" applyNumberFormat="1" applyFont="1" applyFill="1" applyBorder="1" applyAlignment="1">
      <alignment horizontal="left" vertical="center" wrapText="1"/>
      <protection/>
    </xf>
    <xf numFmtId="0" fontId="4" fillId="0" borderId="10" xfId="45" applyNumberFormat="1" applyFont="1" applyFill="1" applyBorder="1" applyAlignment="1">
      <alignment horizontal="left" vertical="center"/>
      <protection/>
    </xf>
    <xf numFmtId="0" fontId="7" fillId="0" borderId="10" xfId="45" applyNumberFormat="1" applyFont="1" applyFill="1" applyBorder="1" applyAlignment="1">
      <alignment horizontal="left" vertical="center"/>
      <protection/>
    </xf>
    <xf numFmtId="0" fontId="4" fillId="0" borderId="11" xfId="45" applyNumberFormat="1" applyFont="1" applyFill="1" applyBorder="1" applyAlignment="1">
      <alignment horizontal="left" vertical="center" wrapText="1"/>
      <protection/>
    </xf>
    <xf numFmtId="0" fontId="7" fillId="0" borderId="11" xfId="45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4" fillId="0" borderId="10" xfId="61" applyNumberFormat="1" applyFont="1" applyFill="1" applyBorder="1" applyAlignment="1">
      <alignment horizontal="center" vertical="center" wrapText="1"/>
    </xf>
    <xf numFmtId="0" fontId="4" fillId="0" borderId="10" xfId="49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left" vertical="center" wrapText="1"/>
    </xf>
    <xf numFmtId="0" fontId="5" fillId="0" borderId="10" xfId="49" applyNumberFormat="1" applyFont="1" applyFill="1" applyBorder="1" applyAlignment="1">
      <alignment horizontal="left" vertical="center" wrapText="1"/>
    </xf>
    <xf numFmtId="0" fontId="4" fillId="0" borderId="10" xfId="46" applyFont="1" applyBorder="1" applyAlignment="1">
      <alignment horizontal="left" vertical="center" wrapText="1"/>
      <protection/>
    </xf>
    <xf numFmtId="0" fontId="4" fillId="0" borderId="0" xfId="48" applyFont="1" applyAlignment="1">
      <alignment vertical="center" wrapText="1"/>
      <protection/>
    </xf>
    <xf numFmtId="0" fontId="10" fillId="0" borderId="0" xfId="43" applyNumberFormat="1" applyFont="1" applyFill="1" applyBorder="1" applyAlignment="1">
      <alignment horizontal="center" vertical="center"/>
      <protection/>
    </xf>
    <xf numFmtId="0" fontId="9" fillId="0" borderId="0" xfId="43" applyNumberFormat="1" applyFont="1" applyFill="1" applyBorder="1" applyAlignment="1">
      <alignment horizontal="center" vertical="center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_Sheet1" xfId="42"/>
    <cellStyle name="常规_Sheet1" xfId="43"/>
    <cellStyle name="常规_Sheet1_1" xfId="44"/>
    <cellStyle name="常规_Sheet1_11" xfId="45"/>
    <cellStyle name="常规_Sheet1_25" xfId="46"/>
    <cellStyle name="常规_Sheet1_3" xfId="47"/>
    <cellStyle name="常规_Sheet1_33" xfId="48"/>
    <cellStyle name="常规_Sheet1_36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普通 2" xfId="59"/>
    <cellStyle name="普通 2_Sheet1" xfId="60"/>
    <cellStyle name="普通 2_Sheet1_1" xfId="61"/>
    <cellStyle name="Comma" xfId="62"/>
    <cellStyle name="Comma [0]" xfId="63"/>
    <cellStyle name="适中" xfId="64"/>
    <cellStyle name="输出" xfId="65"/>
    <cellStyle name="输入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4" zoomScaleNormal="74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2" width="6.875" style="0" customWidth="1"/>
    <col min="3" max="3" width="40.625" style="0" customWidth="1"/>
    <col min="4" max="5" width="37.50390625" style="0" customWidth="1"/>
    <col min="6" max="6" width="16.25390625" style="0" customWidth="1"/>
    <col min="7" max="8" width="8.25390625" style="0" customWidth="1"/>
    <col min="9" max="9" width="9.875" style="0" customWidth="1"/>
  </cols>
  <sheetData>
    <row r="1" spans="1:9" s="27" customFormat="1" ht="42.7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9" ht="37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</row>
    <row r="3" spans="1:9" ht="42" customHeight="1">
      <c r="A3" s="1">
        <v>1</v>
      </c>
      <c r="B3" s="1">
        <v>8</v>
      </c>
      <c r="C3" s="2" t="s">
        <v>10</v>
      </c>
      <c r="D3" s="2" t="s">
        <v>11</v>
      </c>
      <c r="E3" s="2" t="s">
        <v>12</v>
      </c>
      <c r="F3" s="3" t="s">
        <v>13</v>
      </c>
      <c r="G3" s="4">
        <v>97</v>
      </c>
      <c r="H3" s="3">
        <v>97</v>
      </c>
      <c r="I3" s="24">
        <f aca="true" t="shared" si="0" ref="I3:I12">SUM(G3:H3)</f>
        <v>194</v>
      </c>
    </row>
    <row r="4" spans="1:9" ht="34.5" customHeight="1">
      <c r="A4" s="1">
        <v>2</v>
      </c>
      <c r="B4" s="1">
        <v>26</v>
      </c>
      <c r="C4" s="2" t="s">
        <v>14</v>
      </c>
      <c r="D4" s="2" t="s">
        <v>15</v>
      </c>
      <c r="E4" s="2" t="s">
        <v>16</v>
      </c>
      <c r="F4" s="3" t="s">
        <v>13</v>
      </c>
      <c r="G4" s="4">
        <v>96.2</v>
      </c>
      <c r="H4" s="3">
        <v>96.71</v>
      </c>
      <c r="I4" s="24">
        <f t="shared" si="0"/>
        <v>192.91</v>
      </c>
    </row>
    <row r="5" spans="1:9" ht="39.75" customHeight="1">
      <c r="A5" s="1">
        <v>3</v>
      </c>
      <c r="B5" s="1">
        <v>56</v>
      </c>
      <c r="C5" s="2" t="s">
        <v>17</v>
      </c>
      <c r="D5" s="2" t="s">
        <v>18</v>
      </c>
      <c r="E5" s="2" t="s">
        <v>19</v>
      </c>
      <c r="F5" s="3" t="s">
        <v>13</v>
      </c>
      <c r="G5" s="4">
        <v>95.71</v>
      </c>
      <c r="H5" s="3">
        <v>96.5</v>
      </c>
      <c r="I5" s="24">
        <f t="shared" si="0"/>
        <v>192.20999999999998</v>
      </c>
    </row>
    <row r="6" spans="1:9" ht="39.75" customHeight="1">
      <c r="A6" s="1">
        <v>4</v>
      </c>
      <c r="B6" s="1">
        <v>113</v>
      </c>
      <c r="C6" s="2" t="s">
        <v>20</v>
      </c>
      <c r="D6" s="2" t="s">
        <v>21</v>
      </c>
      <c r="E6" s="2" t="s">
        <v>22</v>
      </c>
      <c r="F6" s="3" t="s">
        <v>13</v>
      </c>
      <c r="G6" s="4">
        <v>95.29</v>
      </c>
      <c r="H6" s="3">
        <v>96.71</v>
      </c>
      <c r="I6" s="24">
        <f t="shared" si="0"/>
        <v>192</v>
      </c>
    </row>
    <row r="7" spans="1:9" ht="34.5" customHeight="1">
      <c r="A7" s="1">
        <v>5</v>
      </c>
      <c r="B7" s="1">
        <v>107</v>
      </c>
      <c r="C7" s="2" t="s">
        <v>23</v>
      </c>
      <c r="D7" s="2" t="s">
        <v>24</v>
      </c>
      <c r="E7" s="2" t="s">
        <v>25</v>
      </c>
      <c r="F7" s="3" t="s">
        <v>13</v>
      </c>
      <c r="G7" s="4">
        <v>94.94</v>
      </c>
      <c r="H7" s="3">
        <v>96.36</v>
      </c>
      <c r="I7" s="24">
        <f t="shared" si="0"/>
        <v>191.3</v>
      </c>
    </row>
    <row r="8" spans="1:9" ht="37.5" customHeight="1">
      <c r="A8" s="1">
        <v>6</v>
      </c>
      <c r="B8" s="1">
        <v>2</v>
      </c>
      <c r="C8" s="2" t="s">
        <v>26</v>
      </c>
      <c r="D8" s="2" t="s">
        <v>27</v>
      </c>
      <c r="E8" s="2" t="s">
        <v>28</v>
      </c>
      <c r="F8" s="3" t="s">
        <v>13</v>
      </c>
      <c r="G8" s="4">
        <v>94.94</v>
      </c>
      <c r="H8" s="3">
        <v>96.28</v>
      </c>
      <c r="I8" s="24">
        <f t="shared" si="0"/>
        <v>191.22</v>
      </c>
    </row>
    <row r="9" spans="1:9" ht="34.5" customHeight="1">
      <c r="A9" s="1">
        <v>7</v>
      </c>
      <c r="B9" s="1">
        <v>88</v>
      </c>
      <c r="C9" s="2" t="s">
        <v>29</v>
      </c>
      <c r="D9" s="2" t="s">
        <v>30</v>
      </c>
      <c r="E9" s="2" t="s">
        <v>31</v>
      </c>
      <c r="F9" s="3" t="s">
        <v>13</v>
      </c>
      <c r="G9" s="4">
        <v>95.7</v>
      </c>
      <c r="H9" s="3">
        <v>95.5</v>
      </c>
      <c r="I9" s="24">
        <f t="shared" si="0"/>
        <v>191.2</v>
      </c>
    </row>
    <row r="10" spans="1:9" ht="37.5" customHeight="1">
      <c r="A10" s="1">
        <v>8</v>
      </c>
      <c r="B10" s="1">
        <v>130</v>
      </c>
      <c r="C10" s="2" t="s">
        <v>32</v>
      </c>
      <c r="D10" s="2" t="s">
        <v>33</v>
      </c>
      <c r="E10" s="2" t="s">
        <v>34</v>
      </c>
      <c r="F10" s="3" t="s">
        <v>13</v>
      </c>
      <c r="G10" s="4">
        <v>95.17</v>
      </c>
      <c r="H10" s="3">
        <v>96</v>
      </c>
      <c r="I10" s="24">
        <f t="shared" si="0"/>
        <v>191.17000000000002</v>
      </c>
    </row>
    <row r="11" spans="1:9" ht="37.5" customHeight="1">
      <c r="A11" s="1">
        <v>9</v>
      </c>
      <c r="B11" s="1">
        <v>43</v>
      </c>
      <c r="C11" s="2" t="s">
        <v>35</v>
      </c>
      <c r="D11" s="2" t="s">
        <v>36</v>
      </c>
      <c r="E11" s="2" t="s">
        <v>37</v>
      </c>
      <c r="F11" s="3" t="s">
        <v>13</v>
      </c>
      <c r="G11" s="4">
        <v>94.77</v>
      </c>
      <c r="H11" s="3">
        <v>96.14</v>
      </c>
      <c r="I11" s="24">
        <f t="shared" si="0"/>
        <v>190.91</v>
      </c>
    </row>
    <row r="12" spans="1:9" ht="37.5" customHeight="1">
      <c r="A12" s="1">
        <v>10</v>
      </c>
      <c r="B12" s="1">
        <v>132</v>
      </c>
      <c r="C12" s="2" t="s">
        <v>38</v>
      </c>
      <c r="D12" s="2" t="s">
        <v>39</v>
      </c>
      <c r="E12" s="2" t="s">
        <v>40</v>
      </c>
      <c r="F12" s="3" t="s">
        <v>13</v>
      </c>
      <c r="G12" s="4">
        <v>94.54</v>
      </c>
      <c r="H12" s="3">
        <v>96.36</v>
      </c>
      <c r="I12" s="24">
        <f t="shared" si="0"/>
        <v>190.9</v>
      </c>
    </row>
    <row r="13" spans="1:9" ht="37.5" customHeight="1">
      <c r="A13" s="1">
        <v>11</v>
      </c>
      <c r="B13" s="17">
        <v>33</v>
      </c>
      <c r="C13" s="18" t="s">
        <v>41</v>
      </c>
      <c r="D13" s="18" t="s">
        <v>42</v>
      </c>
      <c r="E13" s="18" t="s">
        <v>43</v>
      </c>
      <c r="F13" s="19" t="s">
        <v>13</v>
      </c>
      <c r="G13" s="20">
        <v>94.27</v>
      </c>
      <c r="H13" s="19">
        <v>91.57</v>
      </c>
      <c r="I13" s="21">
        <v>185.84</v>
      </c>
    </row>
    <row r="14" spans="1:9" ht="39" customHeight="1">
      <c r="A14" s="1">
        <v>12</v>
      </c>
      <c r="B14" s="1">
        <v>15</v>
      </c>
      <c r="C14" s="2" t="s">
        <v>44</v>
      </c>
      <c r="D14" s="2" t="s">
        <v>45</v>
      </c>
      <c r="E14" s="2" t="s">
        <v>46</v>
      </c>
      <c r="F14" s="3" t="s">
        <v>47</v>
      </c>
      <c r="G14" s="5">
        <v>96.75</v>
      </c>
      <c r="H14" s="3">
        <v>97.6</v>
      </c>
      <c r="I14" s="24">
        <f>SUM(G14:H14)</f>
        <v>194.35</v>
      </c>
    </row>
    <row r="15" spans="1:9" ht="51.75" customHeight="1">
      <c r="A15" s="1">
        <v>13</v>
      </c>
      <c r="B15" s="1">
        <v>125</v>
      </c>
      <c r="C15" s="2" t="s">
        <v>48</v>
      </c>
      <c r="D15" s="2" t="s">
        <v>49</v>
      </c>
      <c r="E15" s="2" t="s">
        <v>50</v>
      </c>
      <c r="F15" s="3" t="s">
        <v>47</v>
      </c>
      <c r="G15" s="5">
        <v>94.75</v>
      </c>
      <c r="H15" s="3">
        <v>96.42</v>
      </c>
      <c r="I15" s="24">
        <f>SUM(G15:H15)</f>
        <v>191.17000000000002</v>
      </c>
    </row>
    <row r="16" spans="1:9" ht="37.5" customHeight="1">
      <c r="A16" s="1">
        <v>14</v>
      </c>
      <c r="B16" s="11">
        <v>50</v>
      </c>
      <c r="C16" s="12" t="s">
        <v>51</v>
      </c>
      <c r="D16" s="12" t="s">
        <v>52</v>
      </c>
      <c r="E16" s="12" t="s">
        <v>53</v>
      </c>
      <c r="F16" s="13" t="s">
        <v>47</v>
      </c>
      <c r="G16" s="15">
        <v>93.25</v>
      </c>
      <c r="H16" s="13">
        <v>90.93</v>
      </c>
      <c r="I16" s="16">
        <v>184.18</v>
      </c>
    </row>
    <row r="17" spans="1:9" ht="60" customHeight="1">
      <c r="A17" s="1">
        <v>15</v>
      </c>
      <c r="B17" s="1">
        <v>53</v>
      </c>
      <c r="C17" s="2" t="s">
        <v>54</v>
      </c>
      <c r="D17" s="2" t="s">
        <v>55</v>
      </c>
      <c r="E17" s="2" t="s">
        <v>56</v>
      </c>
      <c r="F17" s="3" t="s">
        <v>57</v>
      </c>
      <c r="G17" s="22">
        <v>93.35</v>
      </c>
      <c r="H17" s="3">
        <v>96.07</v>
      </c>
      <c r="I17" s="24">
        <f>SUM(G17:H17)</f>
        <v>189.42</v>
      </c>
    </row>
    <row r="18" spans="1:9" ht="37.5" customHeight="1">
      <c r="A18" s="1">
        <v>16</v>
      </c>
      <c r="B18" s="11">
        <v>87</v>
      </c>
      <c r="C18" s="12" t="s">
        <v>58</v>
      </c>
      <c r="D18" s="12" t="s">
        <v>59</v>
      </c>
      <c r="E18" s="12" t="s">
        <v>60</v>
      </c>
      <c r="F18" s="13" t="s">
        <v>57</v>
      </c>
      <c r="G18" s="15">
        <v>93.25</v>
      </c>
      <c r="H18" s="13">
        <v>90.64</v>
      </c>
      <c r="I18" s="16">
        <v>183.89</v>
      </c>
    </row>
    <row r="19" spans="1:9" ht="34.5" customHeight="1">
      <c r="A19" s="1">
        <v>17</v>
      </c>
      <c r="B19" s="1">
        <v>78</v>
      </c>
      <c r="C19" s="2" t="s">
        <v>61</v>
      </c>
      <c r="D19" s="2" t="s">
        <v>62</v>
      </c>
      <c r="E19" s="2" t="s">
        <v>63</v>
      </c>
      <c r="F19" s="3" t="s">
        <v>64</v>
      </c>
      <c r="G19" s="22">
        <v>92.6</v>
      </c>
      <c r="H19" s="3">
        <v>95.86</v>
      </c>
      <c r="I19" s="24">
        <f>SUM(G19:H19)</f>
        <v>188.45999999999998</v>
      </c>
    </row>
    <row r="20" spans="1:9" ht="56.25">
      <c r="A20" s="1">
        <v>18</v>
      </c>
      <c r="B20" s="1">
        <v>95</v>
      </c>
      <c r="C20" s="2" t="s">
        <v>65</v>
      </c>
      <c r="D20" s="2" t="s">
        <v>66</v>
      </c>
      <c r="E20" s="2" t="s">
        <v>67</v>
      </c>
      <c r="F20" s="3" t="s">
        <v>68</v>
      </c>
      <c r="G20" s="22">
        <v>96.76</v>
      </c>
      <c r="H20" s="3">
        <v>97.21</v>
      </c>
      <c r="I20" s="24">
        <v>193.97</v>
      </c>
    </row>
    <row r="21" spans="1:9" ht="37.5">
      <c r="A21" s="1">
        <v>19</v>
      </c>
      <c r="B21" s="6">
        <v>66</v>
      </c>
      <c r="C21" s="7" t="s">
        <v>69</v>
      </c>
      <c r="D21" s="7" t="s">
        <v>70</v>
      </c>
      <c r="E21" s="32" t="s">
        <v>71</v>
      </c>
      <c r="F21" s="8" t="s">
        <v>68</v>
      </c>
      <c r="G21" s="25">
        <v>96.3</v>
      </c>
      <c r="H21" s="8">
        <v>97.3</v>
      </c>
      <c r="I21" s="26">
        <f>SUM(G21:H21)</f>
        <v>193.6</v>
      </c>
    </row>
    <row r="22" spans="1:9" ht="37.5" customHeight="1">
      <c r="A22" s="1">
        <v>20</v>
      </c>
      <c r="B22" s="1">
        <v>31</v>
      </c>
      <c r="C22" s="2" t="s">
        <v>72</v>
      </c>
      <c r="D22" s="2" t="s">
        <v>73</v>
      </c>
      <c r="E22" s="32" t="s">
        <v>74</v>
      </c>
      <c r="F22" s="3" t="s">
        <v>68</v>
      </c>
      <c r="G22" s="22">
        <v>94.8</v>
      </c>
      <c r="H22" s="3">
        <v>96.29</v>
      </c>
      <c r="I22" s="24">
        <f>SUM(G22:H22)</f>
        <v>191.09</v>
      </c>
    </row>
    <row r="23" spans="1:9" ht="37.5" customHeight="1">
      <c r="A23" s="1">
        <v>21</v>
      </c>
      <c r="B23" s="1">
        <v>11</v>
      </c>
      <c r="C23" s="2" t="s">
        <v>75</v>
      </c>
      <c r="D23" s="2" t="s">
        <v>76</v>
      </c>
      <c r="E23" s="32" t="s">
        <v>77</v>
      </c>
      <c r="F23" s="3" t="s">
        <v>68</v>
      </c>
      <c r="G23" s="22">
        <v>94.3</v>
      </c>
      <c r="H23" s="3">
        <v>96.36</v>
      </c>
      <c r="I23" s="24">
        <f>SUM(G23:H23)</f>
        <v>190.66</v>
      </c>
    </row>
    <row r="24" spans="1:9" ht="40.5" customHeight="1">
      <c r="A24" s="1">
        <v>22</v>
      </c>
      <c r="B24" s="1">
        <v>14</v>
      </c>
      <c r="C24" s="2" t="s">
        <v>78</v>
      </c>
      <c r="D24" s="2" t="s">
        <v>79</v>
      </c>
      <c r="E24" s="32" t="s">
        <v>80</v>
      </c>
      <c r="F24" s="3" t="s">
        <v>68</v>
      </c>
      <c r="G24" s="22">
        <v>93.4</v>
      </c>
      <c r="H24" s="3">
        <v>96.5</v>
      </c>
      <c r="I24" s="24">
        <f>SUM(G24:H24)</f>
        <v>189.9</v>
      </c>
    </row>
    <row r="25" spans="1:9" ht="37.5" customHeight="1">
      <c r="A25" s="1">
        <v>23</v>
      </c>
      <c r="B25" s="11">
        <v>35</v>
      </c>
      <c r="C25" s="12" t="s">
        <v>81</v>
      </c>
      <c r="D25" s="12" t="s">
        <v>82</v>
      </c>
      <c r="E25" s="32" t="s">
        <v>83</v>
      </c>
      <c r="F25" s="13" t="s">
        <v>68</v>
      </c>
      <c r="G25" s="15">
        <v>94.14</v>
      </c>
      <c r="H25" s="13">
        <v>91.57</v>
      </c>
      <c r="I25" s="16">
        <v>185.71</v>
      </c>
    </row>
    <row r="26" spans="1:9" ht="37.5" customHeight="1">
      <c r="A26" s="1">
        <v>24</v>
      </c>
      <c r="B26" s="28">
        <v>29</v>
      </c>
      <c r="C26" s="29" t="s">
        <v>84</v>
      </c>
      <c r="D26" s="29" t="s">
        <v>85</v>
      </c>
      <c r="E26" s="32" t="s">
        <v>86</v>
      </c>
      <c r="F26" s="30" t="s">
        <v>68</v>
      </c>
      <c r="G26" s="31">
        <v>93.46</v>
      </c>
      <c r="H26" s="30">
        <v>91.42</v>
      </c>
      <c r="I26" s="16">
        <v>184.88</v>
      </c>
    </row>
    <row r="27" spans="1:9" ht="37.5" customHeight="1">
      <c r="A27" s="1">
        <v>25</v>
      </c>
      <c r="B27" s="11">
        <v>100</v>
      </c>
      <c r="C27" s="12" t="s">
        <v>87</v>
      </c>
      <c r="D27" s="12" t="s">
        <v>88</v>
      </c>
      <c r="E27" s="32" t="s">
        <v>89</v>
      </c>
      <c r="F27" s="13" t="s">
        <v>68</v>
      </c>
      <c r="G27" s="15">
        <v>93.6</v>
      </c>
      <c r="H27" s="13">
        <v>91.21</v>
      </c>
      <c r="I27" s="16">
        <v>184.81</v>
      </c>
    </row>
    <row r="28" spans="1:9" ht="40.5" customHeight="1">
      <c r="A28" s="1">
        <v>26</v>
      </c>
      <c r="B28" s="1">
        <v>133</v>
      </c>
      <c r="C28" s="2" t="s">
        <v>90</v>
      </c>
      <c r="D28" s="2" t="s">
        <v>91</v>
      </c>
      <c r="E28" s="32" t="s">
        <v>92</v>
      </c>
      <c r="F28" s="3" t="s">
        <v>93</v>
      </c>
      <c r="G28" s="23">
        <v>96.36</v>
      </c>
      <c r="H28" s="3">
        <v>96.11</v>
      </c>
      <c r="I28" s="24">
        <f>SUM(G28:H28)</f>
        <v>192.47</v>
      </c>
    </row>
    <row r="29" spans="1:9" ht="40.5" customHeight="1">
      <c r="A29" s="1">
        <v>27</v>
      </c>
      <c r="B29" s="1">
        <v>124</v>
      </c>
      <c r="C29" s="2" t="s">
        <v>94</v>
      </c>
      <c r="D29" s="2" t="s">
        <v>95</v>
      </c>
      <c r="E29" s="32" t="s">
        <v>96</v>
      </c>
      <c r="F29" s="3" t="s">
        <v>93</v>
      </c>
      <c r="G29" s="23">
        <v>94.79</v>
      </c>
      <c r="H29" s="3">
        <v>96.64</v>
      </c>
      <c r="I29" s="24">
        <f>SUM(G29:H29)</f>
        <v>191.43</v>
      </c>
    </row>
    <row r="30" spans="1:9" ht="39" customHeight="1">
      <c r="A30" s="1">
        <v>28</v>
      </c>
      <c r="B30" s="1">
        <v>127</v>
      </c>
      <c r="C30" s="2" t="s">
        <v>97</v>
      </c>
      <c r="D30" s="2" t="s">
        <v>98</v>
      </c>
      <c r="E30" s="32" t="s">
        <v>99</v>
      </c>
      <c r="F30" s="3" t="s">
        <v>100</v>
      </c>
      <c r="G30" s="22">
        <v>96</v>
      </c>
      <c r="H30" s="3">
        <v>96.07</v>
      </c>
      <c r="I30" s="24">
        <f>SUM(G30:H30)</f>
        <v>192.07</v>
      </c>
    </row>
    <row r="31" spans="1:9" ht="36.75" customHeight="1">
      <c r="A31" s="1">
        <v>29</v>
      </c>
      <c r="B31" s="1">
        <v>134</v>
      </c>
      <c r="C31" s="2" t="s">
        <v>101</v>
      </c>
      <c r="D31" s="2" t="s">
        <v>102</v>
      </c>
      <c r="E31" s="33" t="s">
        <v>103</v>
      </c>
      <c r="F31" s="3" t="s">
        <v>100</v>
      </c>
      <c r="G31" s="22">
        <v>93.94</v>
      </c>
      <c r="H31" s="3">
        <v>96.71</v>
      </c>
      <c r="I31" s="24">
        <f>SUM(G31:H31)</f>
        <v>190.64999999999998</v>
      </c>
    </row>
    <row r="32" spans="1:9" ht="54.75" customHeight="1">
      <c r="A32" s="1">
        <v>30</v>
      </c>
      <c r="B32" s="11">
        <v>32</v>
      </c>
      <c r="C32" s="12" t="s">
        <v>104</v>
      </c>
      <c r="D32" s="12" t="s">
        <v>105</v>
      </c>
      <c r="E32" s="32" t="s">
        <v>106</v>
      </c>
      <c r="F32" s="14" t="s">
        <v>107</v>
      </c>
      <c r="G32" s="15">
        <v>91.5</v>
      </c>
      <c r="H32" s="13">
        <v>91.57</v>
      </c>
      <c r="I32" s="16">
        <v>183.07</v>
      </c>
    </row>
  </sheetData>
  <sheetProtection/>
  <mergeCells count="1">
    <mergeCell ref="A1:I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1899-12-30T00:00:00Z</cp:lastPrinted>
  <dcterms:created xsi:type="dcterms:W3CDTF">2015-11-03T05:38:32Z</dcterms:created>
  <dcterms:modified xsi:type="dcterms:W3CDTF">2015-11-04T08:09:33Z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